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628341429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급여 관리표" sheetId="1" r:id="R59035c7122a24e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#,##0"/>
  </x:numFmts>
  <x:fonts count="5">
    <x:font>
      <x:sz val="11"/>
      <x:name val="Carlito"/>
    </x:font>
    <x:font>
      <x:b/>
      <x:sz val="18"/>
      <x:color rgb="FFFFFFFF"/>
      <x:name val="Carlito"/>
    </x:font>
    <x:font>
      <x:sz val="11"/>
      <x:color rgb="FF33506E"/>
      <x:name val="Carlito"/>
    </x:font>
    <x:font>
      <x:b/>
      <x:sz val="11"/>
      <x:color rgb="FFFFFFFF"/>
      <x:name val="Carlito"/>
    </x:font>
    <x:font>
      <x:b/>
      <x:sz val="11"/>
      <x:color rgb="FF123B66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23B66"/>
      </x:patternFill>
    </x:fill>
    <x:fill>
      <x:patternFill patternType="solid">
        <x:fgColor rgb="FFEAF2FF"/>
      </x:patternFill>
    </x:fill>
    <x:fill>
      <x:patternFill patternType="solid">
        <x:fgColor rgb="FF1D5FA7"/>
      </x:patternFill>
    </x:fill>
    <x:fill>
      <x:patternFill patternType="solid">
        <x:fgColor rgb="FFFFF7CC"/>
      </x:patternFill>
    </x:fill>
    <x:fill>
      <x:patternFill patternType="solid">
        <x:fgColor rgb="FFDCEBFA"/>
      </x:patternFill>
    </x:fill>
  </x:fills>
  <x:borders count="3">
    <x:border/>
    <x:border>
      <x:left style="thin">
        <x:color rgb="FFD7E1EC"/>
      </x:left>
      <x:right style="thin">
        <x:color rgb="FFD7E1EC"/>
      </x:right>
      <x:top style="thin">
        <x:color rgb="FFD7E1EC"/>
      </x:top>
      <x:bottom style="thin">
        <x:color rgb="FFD7E1EC"/>
      </x:bottom>
    </x:border>
    <x:border>
      <x:left style="thin">
        <x:color rgb="FF9DB9D9"/>
      </x:left>
      <x:right style="thin">
        <x:color rgb="FF9DB9D9"/>
      </x:right>
      <x:top style="thin">
        <x:color rgb="FF9DB9D9"/>
      </x:top>
      <x:bottom style="thin">
        <x:color rgb="FF9DB9D9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/>
    <x:xf numFmtId="0" fontId="0" fillId="5" borderId="1" xfId="0" applyNumberFormat="1" applyFont="1" applyFill="1" applyBorder="1"/>
    <x:xf numFmtId="200" fontId="0" fillId="0" borderId="1" xfId="0" applyNumberFormat="1" applyFont="1" applyFill="1" applyBorder="1"/>
    <x:xf numFmtId="201" fontId="0" fillId="5" borderId="1" xfId="0" applyNumberFormat="1" applyFont="1" applyFill="1" applyBorder="1"/>
    <x:xf numFmtId="201" fontId="0" fillId="0" borderId="1" xfId="0" applyNumberFormat="1" applyFont="1" applyFill="1" applyBorder="1"/>
    <x:xf numFmtId="201" fontId="0" fillId="0" borderId="0" xfId="0" applyNumberFormat="1" applyFont="1" applyFill="1" applyBorder="1"/>
    <x:xf numFmtId="0" fontId="0" fillId="6" borderId="0" xfId="0" applyNumberFormat="1" applyFont="1" applyFill="1" applyBorder="1"/>
    <x:xf numFmtId="201" fontId="0" fillId="6" borderId="0" xfId="0" applyNumberFormat="1" applyFont="1" applyFill="1" applyBorder="1"/>
    <x:xf numFmtId="0" fontId="4" fillId="6" borderId="0" xfId="0" applyNumberFormat="1" applyFont="1" applyFill="1" applyBorder="1"/>
    <x:xf numFmtId="201" fontId="4" fillId="6" borderId="0" xfId="0" applyNumberFormat="1" applyFont="1" applyFill="1" applyBorder="1"/>
    <x:xf numFmtId="0" fontId="4" fillId="6" borderId="2" xfId="0" applyNumberFormat="1" applyFont="1" applyFill="1" applyBorder="1"/>
    <x:xf numFmtId="201" fontId="4" fillId="6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1c154a3ca4396" /><Relationship Type="http://schemas.openxmlformats.org/officeDocument/2006/relationships/theme" Target="/xl/theme/theme1.xml" Id="Rb1c09efdb320442d" /><Relationship Type="http://schemas.openxmlformats.org/officeDocument/2006/relationships/sharedStrings" Target="/xl/sharedStrings.xml" Id="R58588a76bc7241a6" /><Relationship Type="http://schemas.openxmlformats.org/officeDocument/2006/relationships/worksheet" Target="/xl/worksheets/sheet1.xml" Id="R59035c7122a24e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1.109999656677246" hidden="0" customWidth="1"/>
    <x:col min="3" max="3" width="8" hidden="0" customWidth="1"/>
    <x:col min="4" max="4" width="8" hidden="0" customWidth="1"/>
    <x:col min="5" max="5" width="8" hidden="0" customWidth="1"/>
    <x:col min="6" max="6" width="8.890000343322754" hidden="0" customWidth="1"/>
    <x:col min="7" max="7" width="10.5600004196167" hidden="0" customWidth="1"/>
    <x:col min="8" max="8" width="10.220000267028809" hidden="0" customWidth="1"/>
    <x:col min="9" max="9" width="10.220000267028809" hidden="0" customWidth="1"/>
    <x:col min="10" max="10" width="11.109999656677246" hidden="0" customWidth="1"/>
  </x:cols>
  <x:sheetData>
    <x:row r="1" ht="32" customHeight="1">
      <x:c r="A1" s="4" t="str">
        <x:v>알바 급여·근무시간 관리표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4" customHeight="1">
      <x:c r="A2" s="7" t="str">
        <x:v>노란색 칸만 입력하면 일별 급여와 주간 합계가 자동 계산됩니다.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 ht="28" customHeight="1">
      <x:c r="A4" s="11" t="str">
        <x:v>날짜</x:v>
      </x:c>
      <x:c r="B4" s="11" t="str">
        <x:v>직원명</x:v>
      </x:c>
      <x:c r="C4" s="11" t="str">
        <x:v>시급</x:v>
      </x:c>
      <x:c r="D4" s="11" t="str">
        <x:v>출근</x:v>
      </x:c>
      <x:c r="E4" s="11" t="str">
        <x:v>퇴근</x:v>
      </x:c>
      <x:c r="F4" s="11" t="str">
        <x:v>휴게(분)</x:v>
      </x:c>
      <x:c r="G4" s="11" t="str">
        <x:v>실근무시간</x:v>
      </x:c>
      <x:c r="H4" s="11" t="str">
        <x:v>기본급</x:v>
      </x:c>
      <x:c r="I4" s="11" t="str">
        <x:v>주휴수당</x:v>
      </x:c>
      <x:c r="J4" s="11" t="str">
        <x:v>일급 합계</x:v>
      </x:c>
    </x:row>
    <x:row r="5">
      <x:c r="A5" s="12" t="str">
        <x:v>1일</x:v>
      </x:c>
      <x:c r="B5" s="13" t="str"/>
      <x:c r="C5" s="15" t="n">
        <x:v>10320</x:v>
      </x:c>
      <x:c r="D5" s="13" t="str"/>
      <x:c r="E5" s="13" t="str"/>
      <x:c r="F5" s="13" t="n">
        <x:v>0</x:v>
      </x:c>
      <x:c r="G5" s="14" t="str">
        <x:f>IF(OR(D5="",E5=""),"",((E5-D5)*24-F5/60))</x:f>
      </x:c>
      <x:c r="H5" s="16" t="str">
        <x:f>IF(G5="","",G5*C5)</x:f>
      </x:c>
      <x:c r="I5" s="15" t="n">
        <x:v>0</x:v>
      </x:c>
      <x:c r="J5" s="16" t="str">
        <x:f>IF(H5="","",H5+I5)</x:f>
      </x:c>
    </x:row>
    <x:row r="6">
      <x:c r="A6" s="12" t="str">
        <x:v>2일</x:v>
      </x:c>
      <x:c r="B6" s="13" t="str"/>
      <x:c r="C6" s="15" t="n">
        <x:v>10320</x:v>
      </x:c>
      <x:c r="D6" s="13" t="str"/>
      <x:c r="E6" s="13" t="str"/>
      <x:c r="F6" s="13" t="n">
        <x:v>0</x:v>
      </x:c>
      <x:c r="G6" s="14" t="str">
        <x:f>IF(OR(D6="",E6=""),"",((E6-D6)*24-F6/60))</x:f>
      </x:c>
      <x:c r="H6" s="16" t="str">
        <x:f>IF(G6="","",G6*C6)</x:f>
      </x:c>
      <x:c r="I6" s="15" t="n">
        <x:v>0</x:v>
      </x:c>
      <x:c r="J6" s="16" t="str">
        <x:f>IF(H6="","",H6+I6)</x:f>
      </x:c>
    </x:row>
    <x:row r="7">
      <x:c r="A7" s="12" t="str">
        <x:v>3일</x:v>
      </x:c>
      <x:c r="B7" s="13" t="str"/>
      <x:c r="C7" s="15" t="n">
        <x:v>10320</x:v>
      </x:c>
      <x:c r="D7" s="13" t="str"/>
      <x:c r="E7" s="13" t="str"/>
      <x:c r="F7" s="13" t="n">
        <x:v>0</x:v>
      </x:c>
      <x:c r="G7" s="14" t="str">
        <x:f>IF(OR(D7="",E7=""),"",((E7-D7)*24-F7/60))</x:f>
      </x:c>
      <x:c r="H7" s="16" t="str">
        <x:f>IF(G7="","",G7*C7)</x:f>
      </x:c>
      <x:c r="I7" s="15" t="n">
        <x:v>0</x:v>
      </x:c>
      <x:c r="J7" s="16" t="str">
        <x:f>IF(H7="","",H7+I7)</x:f>
      </x:c>
    </x:row>
    <x:row r="8">
      <x:c r="A8" s="12" t="str">
        <x:v>4일</x:v>
      </x:c>
      <x:c r="B8" s="13" t="str"/>
      <x:c r="C8" s="15" t="n">
        <x:v>10320</x:v>
      </x:c>
      <x:c r="D8" s="13" t="str"/>
      <x:c r="E8" s="13" t="str"/>
      <x:c r="F8" s="13" t="n">
        <x:v>0</x:v>
      </x:c>
      <x:c r="G8" s="14" t="str">
        <x:f>IF(OR(D8="",E8=""),"",((E8-D8)*24-F8/60))</x:f>
      </x:c>
      <x:c r="H8" s="16" t="str">
        <x:f>IF(G8="","",G8*C8)</x:f>
      </x:c>
      <x:c r="I8" s="15" t="n">
        <x:v>0</x:v>
      </x:c>
      <x:c r="J8" s="16" t="str">
        <x:f>IF(H8="","",H8+I8)</x:f>
      </x:c>
    </x:row>
    <x:row r="9">
      <x:c r="A9" s="12" t="str">
        <x:v>5일</x:v>
      </x:c>
      <x:c r="B9" s="13" t="str"/>
      <x:c r="C9" s="15" t="n">
        <x:v>10320</x:v>
      </x:c>
      <x:c r="D9" s="13" t="str"/>
      <x:c r="E9" s="13" t="str"/>
      <x:c r="F9" s="13" t="n">
        <x:v>0</x:v>
      </x:c>
      <x:c r="G9" s="14" t="str">
        <x:f>IF(OR(D9="",E9=""),"",((E9-D9)*24-F9/60))</x:f>
      </x:c>
      <x:c r="H9" s="16" t="str">
        <x:f>IF(G9="","",G9*C9)</x:f>
      </x:c>
      <x:c r="I9" s="15" t="n">
        <x:v>0</x:v>
      </x:c>
      <x:c r="J9" s="16" t="str">
        <x:f>IF(H9="","",H9+I9)</x:f>
      </x:c>
    </x:row>
    <x:row r="10">
      <x:c r="A10" s="12" t="str">
        <x:v>6일</x:v>
      </x:c>
      <x:c r="B10" s="13" t="str"/>
      <x:c r="C10" s="15" t="n">
        <x:v>10320</x:v>
      </x:c>
      <x:c r="D10" s="13" t="str"/>
      <x:c r="E10" s="13" t="str"/>
      <x:c r="F10" s="13" t="n">
        <x:v>0</x:v>
      </x:c>
      <x:c r="G10" s="14" t="str">
        <x:f>IF(OR(D10="",E10=""),"",((E10-D10)*24-F10/60))</x:f>
      </x:c>
      <x:c r="H10" s="16" t="str">
        <x:f>IF(G10="","",G10*C10)</x:f>
      </x:c>
      <x:c r="I10" s="15" t="n">
        <x:v>0</x:v>
      </x:c>
      <x:c r="J10" s="16" t="str">
        <x:f>IF(H10="","",H10+I10)</x:f>
      </x:c>
    </x:row>
    <x:row r="11">
      <x:c r="A11" s="12" t="str">
        <x:v>7일</x:v>
      </x:c>
      <x:c r="B11" s="13" t="str"/>
      <x:c r="C11" s="15" t="n">
        <x:v>10320</x:v>
      </x:c>
      <x:c r="D11" s="13" t="str"/>
      <x:c r="E11" s="13" t="str"/>
      <x:c r="F11" s="13" t="n">
        <x:v>0</x:v>
      </x:c>
      <x:c r="G11" s="14" t="str">
        <x:f>IF(OR(D11="",E11=""),"",((E11-D11)*24-F11/60))</x:f>
      </x:c>
      <x:c r="H11" s="16" t="str">
        <x:f>IF(G11="","",G11*C11)</x:f>
      </x:c>
      <x:c r="I11" s="15" t="n">
        <x:v>0</x:v>
      </x:c>
      <x:c r="J11" s="16" t="str">
        <x:f>IF(H11="","",H11+I11)</x:f>
      </x:c>
    </x:row>
    <x:row r="12">
      <x:c r="A12" s="12" t="str">
        <x:v>8일</x:v>
      </x:c>
      <x:c r="B12" s="13" t="str"/>
      <x:c r="C12" s="15" t="n">
        <x:v>10320</x:v>
      </x:c>
      <x:c r="D12" s="13" t="str"/>
      <x:c r="E12" s="13" t="str"/>
      <x:c r="F12" s="13" t="n">
        <x:v>0</x:v>
      </x:c>
      <x:c r="G12" s="14" t="str">
        <x:f>IF(OR(D12="",E12=""),"",((E12-D12)*24-F12/60))</x:f>
      </x:c>
      <x:c r="H12" s="16" t="str">
        <x:f>IF(G12="","",G12*C12)</x:f>
      </x:c>
      <x:c r="I12" s="15" t="n">
        <x:v>0</x:v>
      </x:c>
      <x:c r="J12" s="16" t="str">
        <x:f>IF(H12="","",H12+I12)</x:f>
      </x:c>
    </x:row>
    <x:row r="13">
      <x:c r="A13" s="12" t="str">
        <x:v>9일</x:v>
      </x:c>
      <x:c r="B13" s="13" t="str"/>
      <x:c r="C13" s="15" t="n">
        <x:v>10320</x:v>
      </x:c>
      <x:c r="D13" s="13" t="str"/>
      <x:c r="E13" s="13" t="str"/>
      <x:c r="F13" s="13" t="n">
        <x:v>0</x:v>
      </x:c>
      <x:c r="G13" s="14" t="str">
        <x:f>IF(OR(D13="",E13=""),"",((E13-D13)*24-F13/60))</x:f>
      </x:c>
      <x:c r="H13" s="16" t="str">
        <x:f>IF(G13="","",G13*C13)</x:f>
      </x:c>
      <x:c r="I13" s="15" t="n">
        <x:v>0</x:v>
      </x:c>
      <x:c r="J13" s="16" t="str">
        <x:f>IF(H13="","",H13+I13)</x:f>
      </x:c>
    </x:row>
    <x:row r="14">
      <x:c r="A14" s="12" t="str">
        <x:v>10일</x:v>
      </x:c>
      <x:c r="B14" s="13" t="str"/>
      <x:c r="C14" s="15" t="n">
        <x:v>10320</x:v>
      </x:c>
      <x:c r="D14" s="13" t="str"/>
      <x:c r="E14" s="13" t="str"/>
      <x:c r="F14" s="13" t="n">
        <x:v>0</x:v>
      </x:c>
      <x:c r="G14" s="14" t="str">
        <x:f>IF(OR(D14="",E14=""),"",((E14-D14)*24-F14/60))</x:f>
      </x:c>
      <x:c r="H14" s="16" t="str">
        <x:f>IF(G14="","",G14*C14)</x:f>
      </x:c>
      <x:c r="I14" s="15" t="n">
        <x:v>0</x:v>
      </x:c>
      <x:c r="J14" s="16" t="str">
        <x:f>IF(H14="","",H14+I14)</x:f>
      </x:c>
    </x:row>
    <x:row r="15">
      <x:c r="A15" s="12" t="str">
        <x:v>11일</x:v>
      </x:c>
      <x:c r="B15" s="13" t="str"/>
      <x:c r="C15" s="15" t="n">
        <x:v>10320</x:v>
      </x:c>
      <x:c r="D15" s="13" t="str"/>
      <x:c r="E15" s="13" t="str"/>
      <x:c r="F15" s="13" t="n">
        <x:v>0</x:v>
      </x:c>
      <x:c r="G15" s="14" t="str">
        <x:f>IF(OR(D15="",E15=""),"",((E15-D15)*24-F15/60))</x:f>
      </x:c>
      <x:c r="H15" s="16" t="str">
        <x:f>IF(G15="","",G15*C15)</x:f>
      </x:c>
      <x:c r="I15" s="15" t="n">
        <x:v>0</x:v>
      </x:c>
      <x:c r="J15" s="16" t="str">
        <x:f>IF(H15="","",H15+I15)</x:f>
      </x:c>
    </x:row>
    <x:row r="16">
      <x:c r="A16" s="12" t="str">
        <x:v>12일</x:v>
      </x:c>
      <x:c r="B16" s="13" t="str"/>
      <x:c r="C16" s="15" t="n">
        <x:v>10320</x:v>
      </x:c>
      <x:c r="D16" s="13" t="str"/>
      <x:c r="E16" s="13" t="str"/>
      <x:c r="F16" s="13" t="n">
        <x:v>0</x:v>
      </x:c>
      <x:c r="G16" s="14" t="str">
        <x:f>IF(OR(D16="",E16=""),"",((E16-D16)*24-F16/60))</x:f>
      </x:c>
      <x:c r="H16" s="16" t="str">
        <x:f>IF(G16="","",G16*C16)</x:f>
      </x:c>
      <x:c r="I16" s="15" t="n">
        <x:v>0</x:v>
      </x:c>
      <x:c r="J16" s="16" t="str">
        <x:f>IF(H16="","",H16+I16)</x:f>
      </x:c>
    </x:row>
    <x:row r="17">
      <x:c r="A17" s="12" t="str">
        <x:v>13일</x:v>
      </x:c>
      <x:c r="B17" s="13" t="str"/>
      <x:c r="C17" s="15" t="n">
        <x:v>10320</x:v>
      </x:c>
      <x:c r="D17" s="13" t="str"/>
      <x:c r="E17" s="13" t="str"/>
      <x:c r="F17" s="13" t="n">
        <x:v>0</x:v>
      </x:c>
      <x:c r="G17" s="14" t="str">
        <x:f>IF(OR(D17="",E17=""),"",((E17-D17)*24-F17/60))</x:f>
      </x:c>
      <x:c r="H17" s="16" t="str">
        <x:f>IF(G17="","",G17*C17)</x:f>
      </x:c>
      <x:c r="I17" s="15" t="n">
        <x:v>0</x:v>
      </x:c>
      <x:c r="J17" s="16" t="str">
        <x:f>IF(H17="","",H17+I17)</x:f>
      </x:c>
    </x:row>
    <x:row r="18">
      <x:c r="A18" s="12" t="str">
        <x:v>14일</x:v>
      </x:c>
      <x:c r="B18" s="13" t="str"/>
      <x:c r="C18" s="15" t="n">
        <x:v>10320</x:v>
      </x:c>
      <x:c r="D18" s="13" t="str"/>
      <x:c r="E18" s="13" t="str"/>
      <x:c r="F18" s="13" t="n">
        <x:v>0</x:v>
      </x:c>
      <x:c r="G18" s="14" t="str">
        <x:f>IF(OR(D18="",E18=""),"",((E18-D18)*24-F18/60))</x:f>
      </x:c>
      <x:c r="H18" s="16" t="str">
        <x:f>IF(G18="","",G18*C18)</x:f>
      </x:c>
      <x:c r="I18" s="15" t="n">
        <x:v>0</x:v>
      </x:c>
      <x:c r="J18" s="16" t="str">
        <x:f>IF(H18="","",H18+I18)</x:f>
      </x:c>
    </x:row>
    <x:row r="19">
      <x:c r="A19" s="12" t="str">
        <x:v>15일</x:v>
      </x:c>
      <x:c r="B19" s="13" t="str"/>
      <x:c r="C19" s="15" t="n">
        <x:v>10320</x:v>
      </x:c>
      <x:c r="D19" s="13" t="str"/>
      <x:c r="E19" s="13" t="str"/>
      <x:c r="F19" s="13" t="n">
        <x:v>0</x:v>
      </x:c>
      <x:c r="G19" s="14" t="str">
        <x:f>IF(OR(D19="",E19=""),"",((E19-D19)*24-F19/60))</x:f>
      </x:c>
      <x:c r="H19" s="16" t="str">
        <x:f>IF(G19="","",G19*C19)</x:f>
      </x:c>
      <x:c r="I19" s="15" t="n">
        <x:v>0</x:v>
      </x:c>
      <x:c r="J19" s="16" t="str">
        <x:f>IF(H19="","",H19+I19)</x:f>
      </x:c>
    </x:row>
    <x:row r="20">
      <x:c r="A20" s="12" t="str">
        <x:v>16일</x:v>
      </x:c>
      <x:c r="B20" s="13" t="str"/>
      <x:c r="C20" s="15" t="n">
        <x:v>10320</x:v>
      </x:c>
      <x:c r="D20" s="13" t="str"/>
      <x:c r="E20" s="13" t="str"/>
      <x:c r="F20" s="13" t="n">
        <x:v>0</x:v>
      </x:c>
      <x:c r="G20" s="14" t="str">
        <x:f>IF(OR(D20="",E20=""),"",((E20-D20)*24-F20/60))</x:f>
      </x:c>
      <x:c r="H20" s="16" t="str">
        <x:f>IF(G20="","",G20*C20)</x:f>
      </x:c>
      <x:c r="I20" s="15" t="n">
        <x:v>0</x:v>
      </x:c>
      <x:c r="J20" s="16" t="str">
        <x:f>IF(H20="","",H20+I20)</x:f>
      </x:c>
    </x:row>
    <x:row r="21">
      <x:c r="A21" s="12" t="str">
        <x:v>17일</x:v>
      </x:c>
      <x:c r="B21" s="13" t="str"/>
      <x:c r="C21" s="15" t="n">
        <x:v>10320</x:v>
      </x:c>
      <x:c r="D21" s="13" t="str"/>
      <x:c r="E21" s="13" t="str"/>
      <x:c r="F21" s="13" t="n">
        <x:v>0</x:v>
      </x:c>
      <x:c r="G21" s="14" t="str">
        <x:f>IF(OR(D21="",E21=""),"",((E21-D21)*24-F21/60))</x:f>
      </x:c>
      <x:c r="H21" s="16" t="str">
        <x:f>IF(G21="","",G21*C21)</x:f>
      </x:c>
      <x:c r="I21" s="15" t="n">
        <x:v>0</x:v>
      </x:c>
      <x:c r="J21" s="16" t="str">
        <x:f>IF(H21="","",H21+I21)</x:f>
      </x:c>
    </x:row>
    <x:row r="22">
      <x:c r="A22" s="12" t="str">
        <x:v>18일</x:v>
      </x:c>
      <x:c r="B22" s="13" t="str"/>
      <x:c r="C22" s="15" t="n">
        <x:v>10320</x:v>
      </x:c>
      <x:c r="D22" s="13" t="str"/>
      <x:c r="E22" s="13" t="str"/>
      <x:c r="F22" s="13" t="n">
        <x:v>0</x:v>
      </x:c>
      <x:c r="G22" s="14" t="str">
        <x:f>IF(OR(D22="",E22=""),"",((E22-D22)*24-F22/60))</x:f>
      </x:c>
      <x:c r="H22" s="16" t="str">
        <x:f>IF(G22="","",G22*C22)</x:f>
      </x:c>
      <x:c r="I22" s="15" t="n">
        <x:v>0</x:v>
      </x:c>
      <x:c r="J22" s="16" t="str">
        <x:f>IF(H22="","",H22+I22)</x:f>
      </x:c>
    </x:row>
    <x:row r="23">
      <x:c r="A23" s="12" t="str">
        <x:v>19일</x:v>
      </x:c>
      <x:c r="B23" s="13" t="str"/>
      <x:c r="C23" s="15" t="n">
        <x:v>10320</x:v>
      </x:c>
      <x:c r="D23" s="13" t="str"/>
      <x:c r="E23" s="13" t="str"/>
      <x:c r="F23" s="13" t="n">
        <x:v>0</x:v>
      </x:c>
      <x:c r="G23" s="14" t="str">
        <x:f>IF(OR(D23="",E23=""),"",((E23-D23)*24-F23/60))</x:f>
      </x:c>
      <x:c r="H23" s="16" t="str">
        <x:f>IF(G23="","",G23*C23)</x:f>
      </x:c>
      <x:c r="I23" s="15" t="n">
        <x:v>0</x:v>
      </x:c>
      <x:c r="J23" s="16" t="str">
        <x:f>IF(H23="","",H23+I23)</x:f>
      </x:c>
    </x:row>
    <x:row r="24">
      <x:c r="A24" s="12" t="str">
        <x:v>20일</x:v>
      </x:c>
      <x:c r="B24" s="13" t="str"/>
      <x:c r="C24" s="15" t="n">
        <x:v>10320</x:v>
      </x:c>
      <x:c r="D24" s="13" t="str"/>
      <x:c r="E24" s="13" t="str"/>
      <x:c r="F24" s="13" t="n">
        <x:v>0</x:v>
      </x:c>
      <x:c r="G24" s="14" t="str">
        <x:f>IF(OR(D24="",E24=""),"",((E24-D24)*24-F24/60))</x:f>
      </x:c>
      <x:c r="H24" s="16" t="str">
        <x:f>IF(G24="","",G24*C24)</x:f>
      </x:c>
      <x:c r="I24" s="15" t="n">
        <x:v>0</x:v>
      </x:c>
      <x:c r="J24" s="16" t="str">
        <x:f>IF(H24="","",H24+I24)</x:f>
      </x:c>
    </x:row>
    <x:row r="25">
      <x:c r="A25" s="12" t="str">
        <x:v>21일</x:v>
      </x:c>
      <x:c r="B25" s="13" t="str"/>
      <x:c r="C25" s="15" t="n">
        <x:v>10320</x:v>
      </x:c>
      <x:c r="D25" s="13" t="str"/>
      <x:c r="E25" s="13" t="str"/>
      <x:c r="F25" s="13" t="n">
        <x:v>0</x:v>
      </x:c>
      <x:c r="G25" s="14" t="str">
        <x:f>IF(OR(D25="",E25=""),"",((E25-D25)*24-F25/60))</x:f>
      </x:c>
      <x:c r="H25" s="16" t="str">
        <x:f>IF(G25="","",G25*C25)</x:f>
      </x:c>
      <x:c r="I25" s="15" t="n">
        <x:v>0</x:v>
      </x:c>
      <x:c r="J25" s="16" t="str">
        <x:f>IF(H25="","",H25+I25)</x:f>
      </x:c>
    </x:row>
    <x:row r="26">
      <x:c r="A26" s="12" t="str">
        <x:v>22일</x:v>
      </x:c>
      <x:c r="B26" s="13" t="str"/>
      <x:c r="C26" s="15" t="n">
        <x:v>10320</x:v>
      </x:c>
      <x:c r="D26" s="13" t="str"/>
      <x:c r="E26" s="13" t="str"/>
      <x:c r="F26" s="13" t="n">
        <x:v>0</x:v>
      </x:c>
      <x:c r="G26" s="14" t="str">
        <x:f>IF(OR(D26="",E26=""),"",((E26-D26)*24-F26/60))</x:f>
      </x:c>
      <x:c r="H26" s="16" t="str">
        <x:f>IF(G26="","",G26*C26)</x:f>
      </x:c>
      <x:c r="I26" s="15" t="n">
        <x:v>0</x:v>
      </x:c>
      <x:c r="J26" s="16" t="str">
        <x:f>IF(H26="","",H26+I26)</x:f>
      </x:c>
    </x:row>
    <x:row r="27">
      <x:c r="A27" s="12" t="str">
        <x:v>23일</x:v>
      </x:c>
      <x:c r="B27" s="13" t="str"/>
      <x:c r="C27" s="15" t="n">
        <x:v>10320</x:v>
      </x:c>
      <x:c r="D27" s="13" t="str"/>
      <x:c r="E27" s="13" t="str"/>
      <x:c r="F27" s="13" t="n">
        <x:v>0</x:v>
      </x:c>
      <x:c r="G27" s="14" t="str">
        <x:f>IF(OR(D27="",E27=""),"",((E27-D27)*24-F27/60))</x:f>
      </x:c>
      <x:c r="H27" s="16" t="str">
        <x:f>IF(G27="","",G27*C27)</x:f>
      </x:c>
      <x:c r="I27" s="15" t="n">
        <x:v>0</x:v>
      </x:c>
      <x:c r="J27" s="16" t="str">
        <x:f>IF(H27="","",H27+I27)</x:f>
      </x:c>
    </x:row>
    <x:row r="28">
      <x:c r="A28" s="12" t="str">
        <x:v>24일</x:v>
      </x:c>
      <x:c r="B28" s="13" t="str"/>
      <x:c r="C28" s="15" t="n">
        <x:v>10320</x:v>
      </x:c>
      <x:c r="D28" s="13" t="str"/>
      <x:c r="E28" s="13" t="str"/>
      <x:c r="F28" s="13" t="n">
        <x:v>0</x:v>
      </x:c>
      <x:c r="G28" s="14" t="str">
        <x:f>IF(OR(D28="",E28=""),"",((E28-D28)*24-F28/60))</x:f>
      </x:c>
      <x:c r="H28" s="16" t="str">
        <x:f>IF(G28="","",G28*C28)</x:f>
      </x:c>
      <x:c r="I28" s="15" t="n">
        <x:v>0</x:v>
      </x:c>
      <x:c r="J28" s="16" t="str">
        <x:f>IF(H28="","",H28+I28)</x:f>
      </x:c>
    </x:row>
    <x:row r="29">
      <x:c r="A29" s="12" t="str">
        <x:v>25일</x:v>
      </x:c>
      <x:c r="B29" s="13" t="str"/>
      <x:c r="C29" s="15" t="n">
        <x:v>10320</x:v>
      </x:c>
      <x:c r="D29" s="13" t="str"/>
      <x:c r="E29" s="13" t="str"/>
      <x:c r="F29" s="13" t="n">
        <x:v>0</x:v>
      </x:c>
      <x:c r="G29" s="14" t="str">
        <x:f>IF(OR(D29="",E29=""),"",((E29-D29)*24-F29/60))</x:f>
      </x:c>
      <x:c r="H29" s="16" t="str">
        <x:f>IF(G29="","",G29*C29)</x:f>
      </x:c>
      <x:c r="I29" s="15" t="n">
        <x:v>0</x:v>
      </x:c>
      <x:c r="J29" s="16" t="str">
        <x:f>IF(H29="","",H29+I29)</x:f>
      </x:c>
    </x:row>
    <x:row r="30">
      <x:c r="A30" s="12" t="str">
        <x:v>26일</x:v>
      </x:c>
      <x:c r="B30" s="13" t="str"/>
      <x:c r="C30" s="15" t="n">
        <x:v>10320</x:v>
      </x:c>
      <x:c r="D30" s="13" t="str"/>
      <x:c r="E30" s="13" t="str"/>
      <x:c r="F30" s="13" t="n">
        <x:v>0</x:v>
      </x:c>
      <x:c r="G30" s="14" t="str">
        <x:f>IF(OR(D30="",E30=""),"",((E30-D30)*24-F30/60))</x:f>
      </x:c>
      <x:c r="H30" s="16" t="str">
        <x:f>IF(G30="","",G30*C30)</x:f>
      </x:c>
      <x:c r="I30" s="15" t="n">
        <x:v>0</x:v>
      </x:c>
      <x:c r="J30" s="16" t="str">
        <x:f>IF(H30="","",H30+I30)</x:f>
      </x:c>
    </x:row>
    <x:row r="31">
      <x:c r="A31" s="12" t="str">
        <x:v>27일</x:v>
      </x:c>
      <x:c r="B31" s="13" t="str"/>
      <x:c r="C31" s="15" t="n">
        <x:v>10320</x:v>
      </x:c>
      <x:c r="D31" s="13" t="str"/>
      <x:c r="E31" s="13" t="str"/>
      <x:c r="F31" s="13" t="n">
        <x:v>0</x:v>
      </x:c>
      <x:c r="G31" s="14" t="str">
        <x:f>IF(OR(D31="",E31=""),"",((E31-D31)*24-F31/60))</x:f>
      </x:c>
      <x:c r="H31" s="16" t="str">
        <x:f>IF(G31="","",G31*C31)</x:f>
      </x:c>
      <x:c r="I31" s="15" t="n">
        <x:v>0</x:v>
      </x:c>
      <x:c r="J31" s="16" t="str">
        <x:f>IF(H31="","",H31+I31)</x:f>
      </x:c>
    </x:row>
    <x:row r="32">
      <x:c r="A32" s="12" t="str">
        <x:v>28일</x:v>
      </x:c>
      <x:c r="B32" s="13" t="str"/>
      <x:c r="C32" s="15" t="n">
        <x:v>10320</x:v>
      </x:c>
      <x:c r="D32" s="13" t="str"/>
      <x:c r="E32" s="13" t="str"/>
      <x:c r="F32" s="13" t="n">
        <x:v>0</x:v>
      </x:c>
      <x:c r="G32" s="14" t="str">
        <x:f>IF(OR(D32="",E32=""),"",((E32-D32)*24-F32/60))</x:f>
      </x:c>
      <x:c r="H32" s="16" t="str">
        <x:f>IF(G32="","",G32*C32)</x:f>
      </x:c>
      <x:c r="I32" s="15" t="n">
        <x:v>0</x:v>
      </x:c>
      <x:c r="J32" s="16" t="str">
        <x:f>IF(H32="","",H32+I32)</x:f>
      </x:c>
    </x:row>
    <x:row r="33">
      <x:c r="A33" s="12" t="str">
        <x:v>29일</x:v>
      </x:c>
      <x:c r="B33" s="13" t="str"/>
      <x:c r="C33" s="15" t="n">
        <x:v>10320</x:v>
      </x:c>
      <x:c r="D33" s="13" t="str"/>
      <x:c r="E33" s="13" t="str"/>
      <x:c r="F33" s="13" t="n">
        <x:v>0</x:v>
      </x:c>
      <x:c r="G33" s="14" t="str">
        <x:f>IF(OR(D33="",E33=""),"",((E33-D33)*24-F33/60))</x:f>
      </x:c>
      <x:c r="H33" s="16" t="str">
        <x:f>IF(G33="","",G33*C33)</x:f>
      </x:c>
      <x:c r="I33" s="15" t="n">
        <x:v>0</x:v>
      </x:c>
      <x:c r="J33" s="16" t="str">
        <x:f>IF(H33="","",H33+I33)</x:f>
      </x:c>
    </x:row>
    <x:row r="34">
      <x:c r="A34" s="12" t="str">
        <x:v>30일</x:v>
      </x:c>
      <x:c r="B34" s="13" t="str"/>
      <x:c r="C34" s="15" t="n">
        <x:v>10320</x:v>
      </x:c>
      <x:c r="D34" s="13" t="str"/>
      <x:c r="E34" s="13" t="str"/>
      <x:c r="F34" s="13" t="n">
        <x:v>0</x:v>
      </x:c>
      <x:c r="G34" s="14" t="str">
        <x:f>IF(OR(D34="",E34=""),"",((E34-D34)*24-F34/60))</x:f>
      </x:c>
      <x:c r="H34" s="16" t="str">
        <x:f>IF(G34="","",G34*C34)</x:f>
      </x:c>
      <x:c r="I34" s="15" t="n">
        <x:v>0</x:v>
      </x:c>
      <x:c r="J34" s="16" t="str">
        <x:f>IF(H34="","",H34+I34)</x:f>
      </x:c>
    </x:row>
    <x:row r="35">
      <x:c r="A35" s="12" t="str">
        <x:v>31일</x:v>
      </x:c>
      <x:c r="B35" s="13" t="str"/>
      <x:c r="C35" s="15" t="n">
        <x:v>10320</x:v>
      </x:c>
      <x:c r="D35" s="13" t="str"/>
      <x:c r="E35" s="13" t="str"/>
      <x:c r="F35" s="13" t="n">
        <x:v>0</x:v>
      </x:c>
      <x:c r="G35" s="14" t="str">
        <x:f>IF(OR(D35="",E35=""),"",((E35-D35)*24-F35/60))</x:f>
      </x:c>
      <x:c r="H35" s="16" t="str">
        <x:f>IF(G35="","",G35*C35)</x:f>
      </x:c>
      <x:c r="I35" s="15" t="n">
        <x:v>0</x:v>
      </x:c>
      <x:c r="J35" s="16" t="str">
        <x:f>IF(H35="","",H35+I35)</x:f>
      </x:c>
    </x:row>
    <x:row r="36">
      <x:c r="H36" s="17"/>
      <x:c r="I36" s="17"/>
      <x:c r="J36" s="17"/>
    </x:row>
    <x:row r="37">
      <x:c r="A37" s="22" t="str">
        <x:v>이번 달 합계</x:v>
      </x:c>
      <x:c r="B37" s="22"/>
      <x:c r="C37" s="22"/>
      <x:c r="D37" s="22"/>
      <x:c r="E37" s="22"/>
      <x:c r="F37" s="22"/>
      <x:c r="G37" s="22"/>
      <x:c r="H37" s="23" t="n">
        <x:f>SUM(H5:H35)</x:f>
        <x:v>0</x:v>
      </x:c>
      <x:c r="I37" s="23" t="n">
        <x:f>SUM(I5:I35)</x:f>
        <x:v>0</x:v>
      </x:c>
      <x:c r="J37" s="23" t="n">
        <x:f>SUM(J5:J35)</x:f>
        <x:v>0</x:v>
      </x:c>
    </x:row>
  </x:sheetData>
  <x:mergeCells>
    <x:mergeCell ref="A1:J1"/>
    <x:mergeCell ref="A2:J2"/>
    <x:mergeCell ref="A37:G37"/>
  </x:mergeCells>
  <x:pageMargins left="0.7" right="0.7" top="0.75" bottom="0.75" header="0.3" footer="0.3"/>
</x:worksheet>
</file>